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'TDSheet'!$A$1:$FW$204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<sst xmlns="http://schemas.openxmlformats.org/spreadsheetml/2006/main" count="297" uniqueCount="164">
  <si>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</si>
  <si>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</si>
  <si>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</si>
  <si>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</si>
  <si>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</si>
  <si>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</si>
  <si>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</si>
  <si>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</si>
  <si>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</si>
  <si>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</si>
  <si>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</si>
  <si>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 8 "Лесная сказка" комбинированного вида</t>
  </si>
  <si>
    <t>по ОКПО</t>
  </si>
  <si>
    <t>49695829</t>
  </si>
  <si>
    <t>код по реестру участников бюджетного процесса, а также юридических лиц, не являющихся участниками бюджетного процесса</t>
  </si>
  <si>
    <t>043Щ6248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</si>
  <si>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</si>
  <si>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</si>
  <si>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</si>
  <si>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</si>
  <si>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</si>
  <si>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</si>
  <si>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</si>
  <si>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</si>
  <si>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</si>
  <si>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</si>
  <si>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</si>
  <si>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Новостройка ул, дом № 9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</si>
  <si>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</si>
  <si>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</si>
  <si>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</si>
  <si>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</si>
  <si>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</si>
  <si>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</si>
  <si>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</si>
  <si>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</si>
  <si>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</si>
  <si>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</si>
  <si>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</si>
  <si>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</si>
  <si>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</si>
  <si>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</si>
  <si>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</si>
  <si>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</si>
  <si>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</si>
  <si>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</si>
  <si>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</si>
  <si>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</si>
  <si>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</si>
  <si>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</si>
  <si>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</si>
  <si>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</si>
  <si>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</si>
  <si>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</si>
  <si>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</si>
  <si>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</si>
  <si>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</si>
  <si>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</si>
  <si>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</si>
  <si>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</si>
  <si>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</si>
  <si>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</si>
  <si>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</si>
  <si>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</si>
  <si>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20196Щ62480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</si>
  <si>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</si>
  <si>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</si>
  <si>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</si>
  <si>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</si>
  <si>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</si>
  <si>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</si>
  <si>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</si>
  <si>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</si>
  <si>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</si>
  <si>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</si>
  <si>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</si>
  <si>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</si>
  <si>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</si>
  <si>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</si>
  <si>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</si>
  <si>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</si>
  <si>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</si>
  <si>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</si>
  <si>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</si>
  <si>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</si>
  <si>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</si>
  <si>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</si>
  <si>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</si>
  <si>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</si>
  <si>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</si>
  <si>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</si>
  <si>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</si>
  <si>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</si>
  <si>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</si>
  <si>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</si>
  <si>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</si>
  <si>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</si>
  <si>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</si>
  <si>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</si>
  <si>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</si>
  <si>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</si>
  <si>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</si>
  <si>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111</t>
  </si>
  <si>
    <t>119</t>
  </si>
  <si>
    <t>уплату налогов, сборов и иных платежей, всего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</si>
  <si>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</si>
  <si>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</si>
  <si>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</si>
  <si>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</si>
  <si>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</si>
  <si>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</si>
  <si>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</si>
  <si>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</si>
  <si>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</si>
  <si>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</si>
  <si>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</si>
  <si>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</si>
  <si>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</si>
  <si>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</si>
  <si>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</si>
  <si>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</si>
  <si>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</si>
  <si>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</si>
  <si>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</si>
  <si>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</si>
  <si>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</si>
  <si>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</si>
  <si>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</si>
  <si>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</si>
  <si>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</si>
  <si>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</si>
  <si>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</si>
  <si>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</si>
  <si>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</si>
  <si>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</si>
  <si>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</si>
  <si>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Л.И.Моисеенко</t>
  </si>
  <si>
    <t>Предоставление образовательной программы дошкольного образования, разрабатываемой, принимаемой и реализуемой учреждением самостоятельно в соответствии с федеральными государственными требованиями к структуре основной общеобразовательной программы дошкольного образования  и условиями её реализации, установленными федеральными органами исполнительной власти, осуществляющими функции по выработке государственной политики и нормативно - правовому регулированию в сфере образования с учётом особенностей психофизического развития и возможностей детей.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</si>
  <si>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</si>
  <si>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</si>
  <si>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выплаты персоналу всего</t>
  </si>
  <si>
    <t>иные субсидии, предоставленные из бюджета</t>
  </si>
  <si>
    <t xml:space="preserve"> "Лесная сказка" комбинированного вида</t>
  </si>
  <si>
    <t>Заведующий МБДОУ Курагинский детский сад № 8</t>
  </si>
  <si>
    <t>Расходы на выплаты персоналу, всего</t>
  </si>
  <si>
    <t>112</t>
  </si>
  <si>
    <t>2-44-56</t>
  </si>
  <si>
    <t>на 2019 год и плановый период 2020 и 2021 годов</t>
  </si>
  <si>
    <t>на  «31» декабря 2018 г.</t>
  </si>
  <si>
    <t>на   2020г.</t>
  </si>
  <si>
    <t>на   2021 г.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</si>
  <si>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</si>
  <si>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</si>
  <si>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</si>
  <si>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на 2019 г.</t>
  </si>
  <si>
    <t xml:space="preserve">А.А. Гофман </t>
  </si>
  <si>
    <t>Главный  бухгалтер  учреждения (подразделения)</t>
  </si>
  <si>
    <t>М.Н. Вагнер</t>
  </si>
  <si>
    <t>сентября</t>
  </si>
  <si>
    <t>на  «09» сентября 2019 г.</t>
  </si>
  <si>
    <t>МКУ "ЦБ Курагинского района"</t>
  </si>
  <si>
    <t xml:space="preserve">Исполняющий обязанности директора </t>
  </si>
  <si>
    <t>Н.В. Тарасевич</t>
  </si>
  <si>
    <t>09 сентября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</si>
</sst>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4" borderId="0" xfId="0" applyNumberForma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73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/>
    </xf>
    <xf numFmtId="1" fontId="0" fillId="34" borderId="1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left" wrapText="1" indent="1"/>
    </xf>
    <xf numFmtId="0" fontId="0" fillId="35" borderId="10" xfId="0" applyNumberFormat="1" applyFont="1" applyFill="1" applyBorder="1" applyAlignment="1">
      <alignment horizontal="left" wrapText="1" indent="1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4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0" fillId="34" borderId="13" xfId="0" applyNumberFormat="1" applyFont="1" applyFill="1" applyBorder="1" applyAlignment="1">
      <alignment horizontal="center" vertical="top"/>
    </xf>
    <xf numFmtId="0" fontId="0" fillId="34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left" wrapText="1"/>
    </xf>
    <xf numFmtId="0" fontId="2" fillId="35" borderId="15" xfId="0" applyNumberFormat="1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left" wrapText="1" indent="2"/>
    </xf>
    <xf numFmtId="0" fontId="2" fillId="34" borderId="11" xfId="0" applyNumberFormat="1" applyFont="1" applyFill="1" applyBorder="1" applyAlignment="1">
      <alignment horizontal="left" wrapText="1" indent="2"/>
    </xf>
    <xf numFmtId="0" fontId="2" fillId="35" borderId="10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 indent="2"/>
    </xf>
    <xf numFmtId="0" fontId="5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wrapText="1" indent="2"/>
    </xf>
    <xf numFmtId="175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/>
    </xf>
    <xf numFmtId="4" fontId="0" fillId="35" borderId="11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 indent="2"/>
    </xf>
    <xf numFmtId="174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 indent="1"/>
    </xf>
    <xf numFmtId="172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1" fillId="35" borderId="0" xfId="0" applyNumberFormat="1" applyFont="1" applyFill="1" applyAlignment="1">
      <alignment horizontal="left" wrapText="1"/>
    </xf>
    <xf numFmtId="0" fontId="2" fillId="34" borderId="12" xfId="0" applyNumberFormat="1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Alignment="1">
      <alignment horizontal="right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left"/>
    </xf>
    <xf numFmtId="0" fontId="2" fillId="35" borderId="12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 wrapText="1"/>
    </xf>
    <xf numFmtId="0" fontId="1" fillId="34" borderId="0" xfId="0" applyNumberFormat="1" applyFont="1" applyFill="1" applyAlignment="1">
      <alignment horizontal="right" vertical="center"/>
    </xf>
    <xf numFmtId="0" fontId="2" fillId="34" borderId="20" xfId="0" applyNumberFormat="1" applyFont="1" applyFill="1" applyBorder="1" applyAlignment="1">
      <alignment horizontal="center" vertical="center"/>
    </xf>
    <xf numFmtId="14" fontId="2" fillId="34" borderId="1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0" fontId="1" fillId="34" borderId="12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205"/>
  <sheetViews>
    <sheetView tabSelected="1" view="pageBreakPreview" zoomScale="80" zoomScaleSheetLayoutView="80" zoomScalePageLayoutView="0" workbookViewId="0" topLeftCell="A176">
      <selection activeCell="BI100" sqref="BI100:BY100"/>
    </sheetView>
  </sheetViews>
  <sheetFormatPr defaultColWidth="10.66015625" defaultRowHeight="11.25" outlineLevelRow="1"/>
  <cols>
    <col min="1" max="179" width="1.171875" style="1" customWidth="1"/>
  </cols>
  <sheetData>
    <row r="1" spans="1:179" s="1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5" t="s">
        <v>0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6" t="s">
        <v>143</v>
      </c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</row>
    <row r="4" spans="1:17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6" t="s">
        <v>142</v>
      </c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46" t="s">
        <v>1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6"/>
      <c r="BZ6" s="6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6"/>
      <c r="ES6" s="6"/>
      <c r="ET6" s="82" t="s">
        <v>136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6"/>
      <c r="BZ7" s="6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83" t="s">
        <v>2</v>
      </c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6"/>
      <c r="ES7" s="6"/>
      <c r="ET7" s="83" t="s">
        <v>3</v>
      </c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79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1"/>
      <c r="BM8" s="71"/>
      <c r="BN8" s="71"/>
      <c r="BO8" s="71"/>
      <c r="BP8" s="71"/>
      <c r="BQ8" s="71"/>
      <c r="BR8" s="71"/>
      <c r="BS8" s="71"/>
      <c r="BT8" s="7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1" t="s">
        <v>4</v>
      </c>
      <c r="EF8" s="31"/>
      <c r="EG8" s="78">
        <v>9</v>
      </c>
      <c r="EH8" s="78"/>
      <c r="EI8" s="78"/>
      <c r="EJ8" s="78"/>
      <c r="EK8" s="31" t="s">
        <v>4</v>
      </c>
      <c r="EL8" s="31"/>
      <c r="EM8" s="8"/>
      <c r="EN8" s="78" t="s">
        <v>158</v>
      </c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81">
        <v>20</v>
      </c>
      <c r="FG8" s="81"/>
      <c r="FH8" s="81"/>
      <c r="FI8" s="81"/>
      <c r="FJ8" s="78">
        <v>19</v>
      </c>
      <c r="FK8" s="78"/>
      <c r="FL8" s="78"/>
      <c r="FM8" s="78"/>
      <c r="FN8" s="31" t="s">
        <v>5</v>
      </c>
      <c r="FO8" s="31"/>
      <c r="FP8" s="31"/>
      <c r="FQ8" s="31"/>
      <c r="FR8" s="7"/>
      <c r="FS8" s="7"/>
      <c r="FT8" s="7"/>
      <c r="FU8" s="7"/>
      <c r="FV8" s="7"/>
      <c r="FW8" s="7"/>
    </row>
    <row r="9" spans="1:179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</row>
    <row r="10" spans="1:179" ht="15">
      <c r="A10" s="79" t="s">
        <v>147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</row>
    <row r="11" spans="1:17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0" t="s">
        <v>7</v>
      </c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6"/>
      <c r="BU12" s="6"/>
      <c r="BV12" s="6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6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9"/>
      <c r="EN12" s="9"/>
      <c r="EO12" s="9"/>
      <c r="EP12" s="69" t="s">
        <v>8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9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</row>
    <row r="13" spans="1:17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3"/>
      <c r="CI13" s="33"/>
      <c r="CJ13" s="33"/>
      <c r="CK13" s="33"/>
      <c r="CL13" s="33"/>
      <c r="CM13" s="33"/>
      <c r="CN13" s="6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69" t="s">
        <v>9</v>
      </c>
      <c r="FB13" s="69"/>
      <c r="FC13" s="69"/>
      <c r="FD13" s="69"/>
      <c r="FE13" s="69"/>
      <c r="FF13" s="69"/>
      <c r="FG13" s="9"/>
      <c r="FH13" s="77">
        <v>43717</v>
      </c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</row>
    <row r="14" spans="1:179" ht="12.75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"/>
      <c r="AN14" s="72" t="s">
        <v>11</v>
      </c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9"/>
      <c r="EN14" s="9"/>
      <c r="EO14" s="9"/>
      <c r="EP14" s="9"/>
      <c r="EQ14" s="9"/>
      <c r="ER14" s="9"/>
      <c r="ES14" s="9"/>
      <c r="ET14" s="9"/>
      <c r="EU14" s="9"/>
      <c r="EV14" s="69" t="s">
        <v>12</v>
      </c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9"/>
      <c r="FH14" s="73" t="s">
        <v>13</v>
      </c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</row>
    <row r="15" spans="1:179" ht="34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6"/>
      <c r="DR15" s="74" t="s">
        <v>14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9"/>
      <c r="FH15" s="73" t="s">
        <v>15</v>
      </c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</row>
    <row r="16" spans="1:179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9"/>
      <c r="EN16" s="9"/>
      <c r="EO16" s="9"/>
      <c r="EP16" s="9"/>
      <c r="EQ16" s="9"/>
      <c r="ER16" s="9"/>
      <c r="ES16" s="9"/>
      <c r="ET16" s="9"/>
      <c r="EU16" s="9"/>
      <c r="EV16" s="75" t="s">
        <v>16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9"/>
      <c r="FH16" s="73" t="s">
        <v>17</v>
      </c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</row>
    <row r="17" spans="1:179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9"/>
      <c r="EN17" s="9"/>
      <c r="EO17" s="9"/>
      <c r="EP17" s="9"/>
      <c r="EQ17" s="9"/>
      <c r="ER17" s="9"/>
      <c r="ES17" s="9"/>
      <c r="ET17" s="9"/>
      <c r="EU17" s="9"/>
      <c r="EV17" s="75" t="s">
        <v>18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9"/>
      <c r="FH17" s="73" t="s">
        <v>19</v>
      </c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</row>
    <row r="18" spans="1:179" ht="12.7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8" t="s">
        <v>21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9"/>
      <c r="BA18" s="9"/>
      <c r="BB18" s="9"/>
      <c r="BC18" s="9"/>
      <c r="BD18" s="6"/>
      <c r="BE18" s="6"/>
      <c r="BF18" s="6"/>
      <c r="BG18" s="6"/>
      <c r="BH18" s="6"/>
      <c r="BI18" s="6"/>
      <c r="BJ18" s="6"/>
      <c r="BK18" s="6"/>
      <c r="BL18" s="9"/>
      <c r="BM18" s="9"/>
      <c r="BN18" s="9"/>
      <c r="BO18" s="9"/>
      <c r="BP18" s="9"/>
      <c r="BQ18" s="9"/>
      <c r="BR18" s="9"/>
      <c r="BS18" s="9"/>
      <c r="BT18" s="6"/>
      <c r="BU18" s="6"/>
      <c r="BV18" s="6"/>
      <c r="BW18" s="6"/>
      <c r="BX18" s="6"/>
      <c r="BY18" s="6"/>
      <c r="BZ18" s="6"/>
      <c r="CA18" s="6"/>
      <c r="CB18" s="6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6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9"/>
      <c r="EN18" s="9"/>
      <c r="EO18" s="9"/>
      <c r="EP18" s="9"/>
      <c r="EQ18" s="9"/>
      <c r="ER18" s="9"/>
      <c r="ES18" s="9"/>
      <c r="ET18" s="9"/>
      <c r="EU18" s="9"/>
      <c r="EV18" s="69" t="s">
        <v>22</v>
      </c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9"/>
      <c r="FH18" s="70">
        <v>383</v>
      </c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</row>
    <row r="19" spans="1:179" s="1" customFormat="1" ht="6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7" t="s">
        <v>24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7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7" t="s">
        <v>27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1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28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61" t="s">
        <v>137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</row>
    <row r="28" spans="1:179" ht="11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ht="33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1" customFormat="1" ht="3.75" customHeight="1" hidden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</row>
    <row r="31" spans="1:179" ht="12.75" customHeight="1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 ht="11.25">
      <c r="A32" s="61" t="s">
        <v>138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ht="6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ht="11.25" hidden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1" customFormat="1" ht="3.75" customHeight="1" hidden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</row>
    <row r="36" spans="1:179" ht="24.75" customHeight="1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 ht="11.25">
      <c r="A37" s="61" t="s">
        <v>139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1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1" customFormat="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</row>
    <row r="41" spans="1:179" ht="12.75">
      <c r="A41" s="28" t="s">
        <v>33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</row>
    <row r="42" spans="1:179" s="1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</row>
    <row r="43" spans="1:179" ht="12">
      <c r="A43" s="63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 t="s">
        <v>35</v>
      </c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</row>
    <row r="44" spans="1:179" ht="12" customHeight="1">
      <c r="A44" s="64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59">
        <v>14328024.58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 ht="35.25" customHeight="1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 ht="23.25" customHeight="1">
      <c r="A46" s="65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 ht="23.25" customHeight="1">
      <c r="A47" s="65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 ht="12" customHeight="1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59">
        <v>2033050.49</v>
      </c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 ht="24" customHeight="1">
      <c r="A49" s="65" t="s">
        <v>41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59">
        <v>528765.86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 s="1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</row>
    <row r="51" spans="1:179" ht="12.75">
      <c r="A51" s="28" t="s">
        <v>42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</row>
    <row r="52" spans="1:179" ht="12.75">
      <c r="A52" s="30" t="s">
        <v>43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</row>
    <row r="53" spans="1:179" ht="11.25" hidden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1:179" ht="3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1:179" ht="11.25" hidden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1:179" s="1" customFormat="1" ht="6.75" customHeight="1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3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</row>
    <row r="57" spans="1:179" s="1" customFormat="1" ht="12.75" customHeight="1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27" t="s">
        <v>44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</row>
    <row r="58" spans="1:179" ht="12.75">
      <c r="A58" s="28" t="s">
        <v>45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</row>
    <row r="59" spans="1:17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"/>
      <c r="AJ59" s="6"/>
      <c r="AK59" s="6"/>
      <c r="AL59" s="6"/>
      <c r="AM59" s="6"/>
      <c r="AN59" s="6"/>
      <c r="AO59" s="6"/>
      <c r="AP59" s="6"/>
      <c r="AQ59" s="6"/>
      <c r="AR59" s="29" t="s">
        <v>148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</row>
    <row r="60" spans="1:179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6"/>
      <c r="AJ60" s="6"/>
      <c r="AK60" s="6"/>
      <c r="AL60" s="6"/>
      <c r="AM60" s="6"/>
      <c r="AN60" s="6"/>
      <c r="AO60" s="6"/>
      <c r="AP60" s="6"/>
      <c r="AQ60" s="6"/>
      <c r="AR60" s="46" t="s">
        <v>46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6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</row>
    <row r="61" spans="1:179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</row>
    <row r="62" spans="1:179" ht="24" customHeight="1">
      <c r="A62" s="62" t="s">
        <v>47</v>
      </c>
      <c r="B62" s="62"/>
      <c r="C62" s="62"/>
      <c r="D62" s="62"/>
      <c r="E62" s="62"/>
      <c r="F62" s="62"/>
      <c r="G62" s="63" t="s">
        <v>34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 t="s">
        <v>48</v>
      </c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</row>
    <row r="63" spans="1:179" ht="12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</row>
    <row r="64" spans="1:179" ht="12" customHeight="1">
      <c r="A64" s="51" t="s">
        <v>49</v>
      </c>
      <c r="B64" s="51"/>
      <c r="C64" s="51"/>
      <c r="D64" s="51"/>
      <c r="E64" s="51"/>
      <c r="F64" s="51"/>
      <c r="G64" s="55" t="s">
        <v>50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9">
        <v>17139.91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</row>
    <row r="65" spans="1:179" ht="24" customHeight="1">
      <c r="A65" s="51" t="s">
        <v>51</v>
      </c>
      <c r="B65" s="51"/>
      <c r="C65" s="51"/>
      <c r="D65" s="51"/>
      <c r="E65" s="51"/>
      <c r="F65" s="51"/>
      <c r="G65" s="52" t="s">
        <v>52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9">
        <v>14328.02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</row>
    <row r="66" spans="1:179" ht="24" customHeight="1">
      <c r="A66" s="51" t="s">
        <v>53</v>
      </c>
      <c r="B66" s="51"/>
      <c r="C66" s="51"/>
      <c r="D66" s="51"/>
      <c r="E66" s="51"/>
      <c r="F66" s="51"/>
      <c r="G66" s="54" t="s">
        <v>54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9">
        <v>9740.01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</row>
    <row r="67" spans="1:179" ht="12" customHeight="1">
      <c r="A67" s="51" t="s">
        <v>55</v>
      </c>
      <c r="B67" s="51"/>
      <c r="C67" s="51"/>
      <c r="D67" s="51"/>
      <c r="E67" s="51"/>
      <c r="F67" s="51"/>
      <c r="G67" s="58" t="s">
        <v>56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3">
        <v>528.76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</row>
    <row r="68" spans="1:179" ht="24" customHeight="1">
      <c r="A68" s="51" t="s">
        <v>57</v>
      </c>
      <c r="B68" s="51"/>
      <c r="C68" s="51"/>
      <c r="D68" s="51"/>
      <c r="E68" s="51"/>
      <c r="F68" s="51"/>
      <c r="G68" s="54" t="s">
        <v>54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</row>
    <row r="69" spans="1:179" ht="12" customHeight="1">
      <c r="A69" s="51" t="s">
        <v>58</v>
      </c>
      <c r="B69" s="51"/>
      <c r="C69" s="51"/>
      <c r="D69" s="51"/>
      <c r="E69" s="51"/>
      <c r="F69" s="51"/>
      <c r="G69" s="55" t="s">
        <v>59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3">
        <v>21.79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</row>
    <row r="70" spans="1:179" ht="24" customHeight="1">
      <c r="A70" s="51" t="s">
        <v>60</v>
      </c>
      <c r="B70" s="51"/>
      <c r="C70" s="51"/>
      <c r="D70" s="51"/>
      <c r="E70" s="51"/>
      <c r="F70" s="51"/>
      <c r="G70" s="52" t="s">
        <v>61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3">
        <v>71.15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</row>
    <row r="71" spans="1:179" ht="24" customHeight="1">
      <c r="A71" s="51" t="s">
        <v>62</v>
      </c>
      <c r="B71" s="51"/>
      <c r="C71" s="51"/>
      <c r="D71" s="51"/>
      <c r="E71" s="51"/>
      <c r="F71" s="51"/>
      <c r="G71" s="54" t="s">
        <v>63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3">
        <v>71.15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</row>
    <row r="72" spans="1:179" ht="12" customHeight="1" outlineLevel="1">
      <c r="A72" s="56"/>
      <c r="B72" s="56"/>
      <c r="C72" s="56"/>
      <c r="D72" s="56"/>
      <c r="E72" s="56"/>
      <c r="F72" s="56"/>
      <c r="G72" s="57" t="s">
        <v>64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3">
        <v>71.15</v>
      </c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</row>
    <row r="73" spans="1:179" ht="12" customHeight="1">
      <c r="A73" s="51" t="s">
        <v>65</v>
      </c>
      <c r="B73" s="51"/>
      <c r="C73" s="51"/>
      <c r="D73" s="51"/>
      <c r="E73" s="51"/>
      <c r="F73" s="51"/>
      <c r="G73" s="54" t="s">
        <v>66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</row>
    <row r="74" spans="1:179" ht="12.75" customHeight="1">
      <c r="A74" s="51" t="s">
        <v>67</v>
      </c>
      <c r="B74" s="51"/>
      <c r="C74" s="51"/>
      <c r="D74" s="51"/>
      <c r="E74" s="51"/>
      <c r="F74" s="51"/>
      <c r="G74" s="52" t="s">
        <v>68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</row>
    <row r="75" spans="1:179" ht="12.75" customHeight="1">
      <c r="A75" s="51" t="s">
        <v>69</v>
      </c>
      <c r="B75" s="51"/>
      <c r="C75" s="51"/>
      <c r="D75" s="51"/>
      <c r="E75" s="51"/>
      <c r="F75" s="51"/>
      <c r="G75" s="52" t="s">
        <v>70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3">
        <v>-52.22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</row>
    <row r="76" spans="1:179" ht="12" customHeight="1">
      <c r="A76" s="51" t="s">
        <v>71</v>
      </c>
      <c r="B76" s="51"/>
      <c r="C76" s="51"/>
      <c r="D76" s="51"/>
      <c r="E76" s="51"/>
      <c r="F76" s="51"/>
      <c r="G76" s="52" t="s">
        <v>72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3">
        <v>2.86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</row>
    <row r="77" spans="1:179" ht="12" customHeight="1">
      <c r="A77" s="51" t="s">
        <v>73</v>
      </c>
      <c r="B77" s="51"/>
      <c r="C77" s="51"/>
      <c r="D77" s="51"/>
      <c r="E77" s="51"/>
      <c r="F77" s="51"/>
      <c r="G77" s="55" t="s">
        <v>74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3">
        <v>495.66</v>
      </c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</row>
    <row r="78" spans="1:179" ht="24" customHeight="1">
      <c r="A78" s="51" t="s">
        <v>75</v>
      </c>
      <c r="B78" s="51"/>
      <c r="C78" s="51"/>
      <c r="D78" s="51"/>
      <c r="E78" s="51"/>
      <c r="F78" s="51"/>
      <c r="G78" s="52" t="s">
        <v>76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</row>
    <row r="79" spans="1:179" ht="12" customHeight="1">
      <c r="A79" s="51" t="s">
        <v>77</v>
      </c>
      <c r="B79" s="51"/>
      <c r="C79" s="51"/>
      <c r="D79" s="51"/>
      <c r="E79" s="51"/>
      <c r="F79" s="51"/>
      <c r="G79" s="52" t="s">
        <v>78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3">
        <v>487.79</v>
      </c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</row>
    <row r="80" spans="1:179" ht="24.75" customHeight="1">
      <c r="A80" s="51" t="s">
        <v>79</v>
      </c>
      <c r="B80" s="51"/>
      <c r="C80" s="51"/>
      <c r="D80" s="51"/>
      <c r="E80" s="51"/>
      <c r="F80" s="51"/>
      <c r="G80" s="54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37">
        <v>181.1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</row>
    <row r="81" spans="1:179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3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s="1" customFormat="1" ht="12.75" customHeight="1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27" t="s">
        <v>81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ht="12.75">
      <c r="A83" s="28" t="s">
        <v>82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6"/>
      <c r="AJ84" s="6"/>
      <c r="AK84" s="6"/>
      <c r="AL84" s="6"/>
      <c r="AM84" s="6"/>
      <c r="AN84" s="6"/>
      <c r="AO84" s="6"/>
      <c r="AP84" s="6"/>
      <c r="AQ84" s="6"/>
      <c r="AR84" s="29" t="s">
        <v>159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s="1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s="5" customFormat="1" ht="12" customHeight="1">
      <c r="A86" s="26" t="s">
        <v>34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83</v>
      </c>
      <c r="V86" s="26"/>
      <c r="W86" s="26"/>
      <c r="X86" s="26"/>
      <c r="Y86" s="26"/>
      <c r="Z86" s="26"/>
      <c r="AA86" s="26"/>
      <c r="AB86" s="26" t="s">
        <v>84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 t="s">
        <v>85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 t="s">
        <v>86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 t="s">
        <v>87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ht="79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88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 t="s">
        <v>89</v>
      </c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 t="s">
        <v>90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 t="s">
        <v>91</v>
      </c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 t="s">
        <v>92</v>
      </c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 t="s">
        <v>93</v>
      </c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ht="79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86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 t="s">
        <v>94</v>
      </c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ht="11.25">
      <c r="A90" s="23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2</v>
      </c>
      <c r="V90" s="23"/>
      <c r="W90" s="23"/>
      <c r="X90" s="23"/>
      <c r="Y90" s="23"/>
      <c r="Z90" s="23"/>
      <c r="AA90" s="23"/>
      <c r="AB90" s="23">
        <v>3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>
        <v>4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>
        <v>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0" t="s">
        <v>95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3">
        <v>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>
        <v>7</v>
      </c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>
        <v>8</v>
      </c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>
        <v>9</v>
      </c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>
        <v>10</v>
      </c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</row>
    <row r="91" spans="1:179" ht="21.75" customHeight="1">
      <c r="A91" s="49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20">
        <v>100</v>
      </c>
      <c r="V91" s="20"/>
      <c r="W91" s="20"/>
      <c r="X91" s="20"/>
      <c r="Y91" s="20"/>
      <c r="Z91" s="20"/>
      <c r="AA91" s="20"/>
      <c r="AB91" s="19" t="s">
        <v>97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BI91+EP91+CQ91</f>
        <v>22344706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20914706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>
        <v>0</v>
      </c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>
        <f>CQ93</f>
        <v>30000</v>
      </c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>
        <v>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>
        <v>0</v>
      </c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>
        <f>EP92</f>
        <v>1400000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>
        <v>0</v>
      </c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</row>
    <row r="92" spans="1:179" ht="21.75" customHeight="1" outlineLevel="1">
      <c r="A92" s="18" t="s">
        <v>98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0" t="s">
        <v>99</v>
      </c>
      <c r="V92" s="20"/>
      <c r="W92" s="20"/>
      <c r="X92" s="20"/>
      <c r="Y92" s="20"/>
      <c r="Z92" s="20"/>
      <c r="AA92" s="20"/>
      <c r="AB92" s="19" t="s">
        <v>100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BI92+EP92+CQ92</f>
        <v>22314706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f>20135298+575514+151309+52585</f>
        <v>20914706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>
        <v>0</v>
      </c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>
        <v>0</v>
      </c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>
        <v>0</v>
      </c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>
        <v>0</v>
      </c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>
        <v>1400000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>
        <v>0</v>
      </c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</row>
    <row r="93" spans="1:179" ht="34.5" customHeight="1" outlineLevel="1">
      <c r="A93" s="25" t="s">
        <v>141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0">
        <v>150</v>
      </c>
      <c r="V93" s="20"/>
      <c r="W93" s="20"/>
      <c r="X93" s="20"/>
      <c r="Y93" s="20"/>
      <c r="Z93" s="20"/>
      <c r="AA93" s="20"/>
      <c r="AB93" s="20">
        <v>180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7">
        <f>CQ93</f>
        <v>30000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v>0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>
        <v>30000</v>
      </c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ht="21.75" customHeight="1">
      <c r="A94" s="49" t="s">
        <v>101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20">
        <v>200</v>
      </c>
      <c r="V94" s="20"/>
      <c r="W94" s="20"/>
      <c r="X94" s="20"/>
      <c r="Y94" s="20"/>
      <c r="Z94" s="20"/>
      <c r="AA94" s="20"/>
      <c r="AB94" s="19" t="s">
        <v>97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7">
        <f>BI94+EP94+CQ94</f>
        <v>22415856.6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f>BI95+BI97+BI98+BI100+BI96+BI99</f>
        <v>20985856.6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f>CQ100</f>
        <v>30000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f>EP100</f>
        <v>1400000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ht="23.25" customHeight="1" outlineLevel="1">
      <c r="A95" s="25" t="s">
        <v>140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0">
        <v>210</v>
      </c>
      <c r="V95" s="20"/>
      <c r="W95" s="20"/>
      <c r="X95" s="20"/>
      <c r="Y95" s="20"/>
      <c r="Z95" s="20"/>
      <c r="AA95" s="20"/>
      <c r="AB95" s="19" t="s">
        <v>102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14299018.3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f>13700393.3+442024+116213+40388</f>
        <v>14299018.3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>
        <v>0</v>
      </c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>
        <v>0</v>
      </c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>
        <v>0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>
        <v>0</v>
      </c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>
        <v>0</v>
      </c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</row>
    <row r="96" spans="1:179" s="12" customFormat="1" ht="21.75" customHeight="1" outlineLevel="1">
      <c r="A96" s="25" t="s">
        <v>144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0">
        <v>210</v>
      </c>
      <c r="V96" s="20"/>
      <c r="W96" s="20"/>
      <c r="X96" s="20"/>
      <c r="Y96" s="20"/>
      <c r="Z96" s="20"/>
      <c r="AA96" s="20"/>
      <c r="AB96" s="20" t="s">
        <v>145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87">
        <f>BI96</f>
        <v>720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>
        <v>720</v>
      </c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21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>
        <v>0</v>
      </c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>
        <v>0</v>
      </c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>
        <v>0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>
        <v>0</v>
      </c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>
        <v>0</v>
      </c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1:179" ht="24.75" customHeight="1" outlineLevel="1">
      <c r="A97" s="25" t="s">
        <v>140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0">
        <v>210</v>
      </c>
      <c r="V97" s="20"/>
      <c r="W97" s="20"/>
      <c r="X97" s="20"/>
      <c r="Y97" s="20"/>
      <c r="Z97" s="20"/>
      <c r="AA97" s="20"/>
      <c r="AB97" s="19" t="s">
        <v>103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f>BI97</f>
        <v>4318301.109999999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f>4137518.11+133490+35096+12197</f>
        <v>4318301.109999999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>
        <v>0</v>
      </c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>
        <v>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>
        <v>0</v>
      </c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>
        <v>0</v>
      </c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>
        <v>0</v>
      </c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</row>
    <row r="98" spans="1:179" ht="21.75" customHeight="1" outlineLevel="1">
      <c r="A98" s="18" t="s">
        <v>104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105</v>
      </c>
      <c r="V98" s="19"/>
      <c r="W98" s="19"/>
      <c r="X98" s="19"/>
      <c r="Y98" s="19"/>
      <c r="Z98" s="19"/>
      <c r="AA98" s="19"/>
      <c r="AB98" s="20">
        <v>853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7">
        <f>BI98</f>
        <v>1650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v>1650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>
        <v>0</v>
      </c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>
        <v>0</v>
      </c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>
        <v>0</v>
      </c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>
        <v>0</v>
      </c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>
        <v>0</v>
      </c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</row>
    <row r="99" spans="1:179" ht="21.75" customHeight="1" outlineLevel="1">
      <c r="A99" s="18" t="s">
        <v>104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105</v>
      </c>
      <c r="V99" s="19"/>
      <c r="W99" s="19"/>
      <c r="X99" s="19"/>
      <c r="Y99" s="19"/>
      <c r="Z99" s="19"/>
      <c r="AA99" s="19"/>
      <c r="AB99" s="20">
        <v>831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7">
        <f>BI99</f>
        <v>700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v>700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>
        <v>0</v>
      </c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>
        <v>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>
        <v>0</v>
      </c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>
        <v>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>
        <v>0</v>
      </c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</row>
    <row r="100" spans="1:179" ht="32.25" customHeight="1" outlineLevel="1">
      <c r="A100" s="18" t="s">
        <v>106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 t="s">
        <v>107</v>
      </c>
      <c r="V100" s="19"/>
      <c r="W100" s="19"/>
      <c r="X100" s="19"/>
      <c r="Y100" s="19"/>
      <c r="Z100" s="19"/>
      <c r="AA100" s="19"/>
      <c r="AB100" s="19" t="s">
        <v>108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7">
        <f>BI100+EP100+CQ100</f>
        <v>3795467.19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>
        <v>2365467.19</v>
      </c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>
        <v>0</v>
      </c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>
        <v>30000</v>
      </c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>
        <v>0</v>
      </c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>
        <v>0</v>
      </c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>
        <v>1400000</v>
      </c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>
        <v>0</v>
      </c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</row>
    <row r="101" spans="1:179" ht="32.25" customHeight="1" collapsed="1">
      <c r="A101" s="49" t="s">
        <v>109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20">
        <v>300</v>
      </c>
      <c r="V101" s="20"/>
      <c r="W101" s="20"/>
      <c r="X101" s="20"/>
      <c r="Y101" s="20"/>
      <c r="Z101" s="20"/>
      <c r="AA101" s="20"/>
      <c r="AB101" s="19" t="s">
        <v>97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7">
        <v>0</v>
      </c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0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>
        <v>0</v>
      </c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>
        <v>0</v>
      </c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>
        <v>0</v>
      </c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>
        <v>0</v>
      </c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>
        <v>0</v>
      </c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>
        <v>0</v>
      </c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</row>
    <row r="102" spans="1:179" ht="11.25" customHeight="1" hidden="1" outlineLevel="1">
      <c r="A102" s="50" t="s">
        <v>110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</row>
    <row r="103" spans="1:179" ht="21.75" customHeight="1" collapsed="1">
      <c r="A103" s="49" t="s">
        <v>111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0">
        <v>400</v>
      </c>
      <c r="V103" s="20"/>
      <c r="W103" s="20"/>
      <c r="X103" s="20"/>
      <c r="Y103" s="20"/>
      <c r="Z103" s="20"/>
      <c r="AA103" s="20"/>
      <c r="AB103" s="19" t="s">
        <v>97</v>
      </c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7">
        <v>0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>
        <v>0</v>
      </c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>
        <v>0</v>
      </c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>
        <v>0</v>
      </c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>
        <v>0</v>
      </c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>
        <v>0</v>
      </c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>
        <v>0</v>
      </c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>
        <v>0</v>
      </c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</row>
    <row r="104" spans="1:179" ht="11.25" customHeight="1" hidden="1" outlineLevel="1">
      <c r="A104" s="50" t="s">
        <v>110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</row>
    <row r="105" spans="1:179" ht="21.75" customHeight="1">
      <c r="A105" s="49" t="s">
        <v>112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20">
        <v>500</v>
      </c>
      <c r="V105" s="20"/>
      <c r="W105" s="20"/>
      <c r="X105" s="20"/>
      <c r="Y105" s="20"/>
      <c r="Z105" s="20"/>
      <c r="AA105" s="20"/>
      <c r="AB105" s="19" t="s">
        <v>97</v>
      </c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7">
        <f>AP94-AP91</f>
        <v>71150.60000000149</v>
      </c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>
        <v>71150.6</v>
      </c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>
        <v>0</v>
      </c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>
        <v>0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>
        <v>0</v>
      </c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>
        <v>0</v>
      </c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>
        <v>0</v>
      </c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>
        <v>0</v>
      </c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</row>
    <row r="106" spans="1:179" ht="21.75" customHeight="1" hidden="1">
      <c r="A106" s="49" t="s">
        <v>113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20">
        <v>600</v>
      </c>
      <c r="V106" s="20"/>
      <c r="W106" s="20"/>
      <c r="X106" s="20"/>
      <c r="Y106" s="20"/>
      <c r="Z106" s="20"/>
      <c r="AA106" s="20"/>
      <c r="AB106" s="19" t="s">
        <v>97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7">
        <v>0</v>
      </c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>
        <v>0</v>
      </c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>
        <v>0</v>
      </c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>
        <v>0</v>
      </c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>
        <v>0</v>
      </c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>
        <v>0</v>
      </c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>
        <v>0</v>
      </c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>
        <v>0</v>
      </c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</row>
    <row r="107" spans="1:179" s="1" customFormat="1" ht="7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3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s="1" customFormat="1" ht="12.75" customHeight="1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27" t="s">
        <v>81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ht="12.75">
      <c r="A109" s="28" t="s">
        <v>82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"/>
      <c r="AJ110" s="6"/>
      <c r="AK110" s="6"/>
      <c r="AL110" s="6"/>
      <c r="AM110" s="6"/>
      <c r="AN110" s="6"/>
      <c r="AO110" s="6"/>
      <c r="AP110" s="6"/>
      <c r="AQ110" s="6"/>
      <c r="AR110" s="29" t="s">
        <v>149</v>
      </c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1" customFormat="1" ht="6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</row>
    <row r="112" spans="1:179" s="5" customFormat="1" ht="12" customHeight="1">
      <c r="A112" s="26" t="s">
        <v>34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 t="s">
        <v>83</v>
      </c>
      <c r="V112" s="26"/>
      <c r="W112" s="26"/>
      <c r="X112" s="26"/>
      <c r="Y112" s="26"/>
      <c r="Z112" s="26"/>
      <c r="AA112" s="26"/>
      <c r="AB112" s="26" t="s">
        <v>84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 t="s">
        <v>85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</row>
    <row r="113" spans="1:179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 t="s">
        <v>86</v>
      </c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 t="s">
        <v>87</v>
      </c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</row>
    <row r="114" spans="1:179" ht="79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 t="s">
        <v>88</v>
      </c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 t="s">
        <v>89</v>
      </c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 t="s">
        <v>90</v>
      </c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 t="s">
        <v>91</v>
      </c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 t="s">
        <v>92</v>
      </c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 t="s">
        <v>93</v>
      </c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</row>
    <row r="115" spans="1:179" ht="79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 t="s">
        <v>86</v>
      </c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 t="s">
        <v>94</v>
      </c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</row>
    <row r="116" spans="1:179" ht="11.25">
      <c r="A116" s="23">
        <v>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>
        <v>2</v>
      </c>
      <c r="V116" s="23"/>
      <c r="W116" s="23"/>
      <c r="X116" s="23"/>
      <c r="Y116" s="23"/>
      <c r="Z116" s="23"/>
      <c r="AA116" s="23"/>
      <c r="AB116" s="23">
        <v>3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4</v>
      </c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>
        <v>5</v>
      </c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0" t="s">
        <v>95</v>
      </c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3">
        <v>6</v>
      </c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>
        <v>7</v>
      </c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>
        <v>8</v>
      </c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>
        <v>9</v>
      </c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>
        <v>10</v>
      </c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</row>
    <row r="117" spans="1:179" ht="21.75" customHeight="1">
      <c r="A117" s="22" t="s">
        <v>96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>
        <v>100</v>
      </c>
      <c r="V117" s="23"/>
      <c r="W117" s="23"/>
      <c r="X117" s="23"/>
      <c r="Y117" s="23"/>
      <c r="Z117" s="23"/>
      <c r="AA117" s="23"/>
      <c r="AB117" s="20" t="s">
        <v>97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17">
        <f>BI117+EP117</f>
        <v>17468314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f>BI118</f>
        <v>16068314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21">
        <v>0</v>
      </c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>
        <v>0</v>
      </c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>
        <v>0</v>
      </c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>
        <v>0</v>
      </c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17">
        <f>EP118</f>
        <v>1400000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21">
        <v>0</v>
      </c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1:179" ht="21.75" customHeight="1" outlineLevel="1">
      <c r="A118" s="25" t="s">
        <v>98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0" t="s">
        <v>99</v>
      </c>
      <c r="V118" s="20"/>
      <c r="W118" s="20"/>
      <c r="X118" s="20"/>
      <c r="Y118" s="20"/>
      <c r="Z118" s="20"/>
      <c r="AA118" s="20"/>
      <c r="AB118" s="20" t="s">
        <v>100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17">
        <f>BI118+EP118</f>
        <v>17468314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16068314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21">
        <v>0</v>
      </c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>
        <v>0</v>
      </c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>
        <v>0</v>
      </c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>
        <v>0</v>
      </c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17">
        <v>1400000</v>
      </c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21">
        <v>0</v>
      </c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1:179" ht="21.75" customHeight="1">
      <c r="A119" s="22" t="s">
        <v>101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>
        <v>200</v>
      </c>
      <c r="V119" s="23"/>
      <c r="W119" s="23"/>
      <c r="X119" s="23"/>
      <c r="Y119" s="23"/>
      <c r="Z119" s="23"/>
      <c r="AA119" s="23"/>
      <c r="AB119" s="20" t="s">
        <v>97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17">
        <f>BI119+EP119</f>
        <v>17468314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f>BI120+BI121+BI122+BI123</f>
        <v>16068314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21">
        <v>0</v>
      </c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>
        <v>0</v>
      </c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>
        <v>0</v>
      </c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>
        <v>0</v>
      </c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17">
        <f>EP123</f>
        <v>1400000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21">
        <v>0</v>
      </c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1:179" ht="24" customHeight="1" outlineLevel="1">
      <c r="A120" s="25" t="s">
        <v>140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0">
        <v>210</v>
      </c>
      <c r="V120" s="20"/>
      <c r="W120" s="20"/>
      <c r="X120" s="20"/>
      <c r="Y120" s="20"/>
      <c r="Z120" s="20"/>
      <c r="AA120" s="20"/>
      <c r="AB120" s="20" t="s">
        <v>102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17">
        <f>BI120</f>
        <v>10901190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f>10914541.3-4370.08-8981.22</f>
        <v>10901190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21">
        <v>0</v>
      </c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>
        <v>0</v>
      </c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>
        <v>0</v>
      </c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>
        <v>0</v>
      </c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>
        <v>0</v>
      </c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1:179" ht="20.25" customHeight="1" outlineLevel="1">
      <c r="A121" s="25" t="s">
        <v>140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0">
        <v>210</v>
      </c>
      <c r="V121" s="20"/>
      <c r="W121" s="20"/>
      <c r="X121" s="20"/>
      <c r="Y121" s="20"/>
      <c r="Z121" s="20"/>
      <c r="AA121" s="20"/>
      <c r="AB121" s="20" t="s">
        <v>103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7">
        <f>BI121</f>
        <v>3292158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f>3296190.11-1319.77-2712.34</f>
        <v>3292158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1">
        <v>0</v>
      </c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>
        <v>0</v>
      </c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>
        <v>0</v>
      </c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>
        <v>0</v>
      </c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>
        <v>0</v>
      </c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>
        <v>0</v>
      </c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1:179" ht="21.75" customHeight="1" outlineLevel="1">
      <c r="A122" s="25" t="s">
        <v>104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0" t="s">
        <v>105</v>
      </c>
      <c r="V122" s="20"/>
      <c r="W122" s="20"/>
      <c r="X122" s="20"/>
      <c r="Y122" s="20"/>
      <c r="Z122" s="20"/>
      <c r="AA122" s="20"/>
      <c r="AB122" s="20">
        <v>853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1">
        <v>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>
        <v>0</v>
      </c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>
        <v>0</v>
      </c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>
        <v>0</v>
      </c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>
        <v>0</v>
      </c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>
        <v>0</v>
      </c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>
        <v>0</v>
      </c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1:179" ht="32.25" customHeight="1" outlineLevel="1">
      <c r="A123" s="25" t="s">
        <v>106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0" t="s">
        <v>107</v>
      </c>
      <c r="V123" s="20"/>
      <c r="W123" s="20"/>
      <c r="X123" s="20"/>
      <c r="Y123" s="20"/>
      <c r="Z123" s="20"/>
      <c r="AA123" s="20"/>
      <c r="AB123" s="20" t="s">
        <v>108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17">
        <f>BI123+EP123</f>
        <v>3274966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>
        <f>BI118-BI120-BI121</f>
        <v>1874966</v>
      </c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21">
        <v>0</v>
      </c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>
        <v>0</v>
      </c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>
        <v>0</v>
      </c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>
        <v>0</v>
      </c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17">
        <v>1400000</v>
      </c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21">
        <v>0</v>
      </c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</row>
    <row r="124" spans="1:179" ht="32.25" customHeight="1" hidden="1" collapsed="1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>
        <v>300</v>
      </c>
      <c r="V124" s="23"/>
      <c r="W124" s="23"/>
      <c r="X124" s="23"/>
      <c r="Y124" s="23"/>
      <c r="Z124" s="23"/>
      <c r="AA124" s="23"/>
      <c r="AB124" s="20" t="s">
        <v>97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1">
        <v>0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>
        <v>0</v>
      </c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>
        <v>0</v>
      </c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>
        <v>0</v>
      </c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>
        <v>0</v>
      </c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>
        <v>0</v>
      </c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>
        <v>0</v>
      </c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ht="11.25" customHeight="1" hidden="1" outlineLevel="1" thickBot="1">
      <c r="A125" s="24" t="s">
        <v>110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</row>
    <row r="126" spans="1:179" ht="21.75" customHeight="1" hidden="1" collapsed="1">
      <c r="A126" s="22" t="s">
        <v>111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>
        <v>400</v>
      </c>
      <c r="V126" s="23"/>
      <c r="W126" s="23"/>
      <c r="X126" s="23"/>
      <c r="Y126" s="23"/>
      <c r="Z126" s="23"/>
      <c r="AA126" s="23"/>
      <c r="AB126" s="20" t="s">
        <v>97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1">
        <v>0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>
        <v>0</v>
      </c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v>0</v>
      </c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>
        <v>0</v>
      </c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>
        <v>0</v>
      </c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>
        <v>0</v>
      </c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>
        <v>0</v>
      </c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>
        <v>0</v>
      </c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ht="11.25" customHeight="1" hidden="1" outlineLevel="1" thickBot="1">
      <c r="A127" s="24" t="s">
        <v>110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</row>
    <row r="128" spans="1:179" ht="21.75" customHeight="1" hidden="1">
      <c r="A128" s="22" t="s">
        <v>112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3">
        <v>500</v>
      </c>
      <c r="V128" s="23"/>
      <c r="W128" s="23"/>
      <c r="X128" s="23"/>
      <c r="Y128" s="23"/>
      <c r="Z128" s="23"/>
      <c r="AA128" s="23"/>
      <c r="AB128" s="20" t="s">
        <v>97</v>
      </c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1">
        <v>0</v>
      </c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>
        <v>0</v>
      </c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>
        <v>0</v>
      </c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>
        <v>0</v>
      </c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>
        <v>0</v>
      </c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>
        <v>0</v>
      </c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>
        <v>0</v>
      </c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>
        <v>0</v>
      </c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</row>
    <row r="129" spans="1:179" ht="21.75" customHeight="1" hidden="1">
      <c r="A129" s="22" t="s">
        <v>113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3">
        <v>600</v>
      </c>
      <c r="V129" s="23"/>
      <c r="W129" s="23"/>
      <c r="X129" s="23"/>
      <c r="Y129" s="23"/>
      <c r="Z129" s="23"/>
      <c r="AA129" s="23"/>
      <c r="AB129" s="20" t="s">
        <v>97</v>
      </c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1">
        <v>0</v>
      </c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>
        <v>0</v>
      </c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>
        <v>0</v>
      </c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>
        <v>0</v>
      </c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>
        <v>0</v>
      </c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>
        <v>0</v>
      </c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>
        <v>0</v>
      </c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>
        <v>0</v>
      </c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</row>
    <row r="130" spans="1:179" s="1" customFormat="1" ht="13.5" customHeight="1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27" t="s">
        <v>81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</row>
    <row r="131" spans="1:179" ht="12.75">
      <c r="A131" s="28" t="s">
        <v>82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</row>
    <row r="132" spans="1:179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6"/>
      <c r="AJ132" s="6"/>
      <c r="AK132" s="6"/>
      <c r="AL132" s="6"/>
      <c r="AM132" s="6"/>
      <c r="AN132" s="6"/>
      <c r="AO132" s="6"/>
      <c r="AP132" s="6"/>
      <c r="AQ132" s="6"/>
      <c r="AR132" s="29" t="s">
        <v>150</v>
      </c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</row>
    <row r="133" spans="1:179" s="1" customFormat="1" ht="6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</row>
    <row r="134" spans="1:179" s="5" customFormat="1" ht="12" customHeight="1">
      <c r="A134" s="26" t="s">
        <v>34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 t="s">
        <v>83</v>
      </c>
      <c r="V134" s="26"/>
      <c r="W134" s="26"/>
      <c r="X134" s="26"/>
      <c r="Y134" s="26"/>
      <c r="Z134" s="26"/>
      <c r="AA134" s="26"/>
      <c r="AB134" s="26" t="s">
        <v>84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 t="s">
        <v>85</v>
      </c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</row>
    <row r="135" spans="1:179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 t="s">
        <v>86</v>
      </c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87</v>
      </c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</row>
    <row r="136" spans="1:179" ht="7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 t="s">
        <v>88</v>
      </c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 t="s">
        <v>89</v>
      </c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 t="s">
        <v>90</v>
      </c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 t="s">
        <v>91</v>
      </c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 t="s">
        <v>92</v>
      </c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 t="s">
        <v>93</v>
      </c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</row>
    <row r="137" spans="1:179" ht="79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 t="s">
        <v>86</v>
      </c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 t="s">
        <v>94</v>
      </c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</row>
    <row r="138" spans="1:179" ht="11.25">
      <c r="A138" s="23">
        <v>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>
        <v>2</v>
      </c>
      <c r="V138" s="23"/>
      <c r="W138" s="23"/>
      <c r="X138" s="23"/>
      <c r="Y138" s="23"/>
      <c r="Z138" s="23"/>
      <c r="AA138" s="23"/>
      <c r="AB138" s="23">
        <v>3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>
        <v>4</v>
      </c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>
        <v>5</v>
      </c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0" t="s">
        <v>95</v>
      </c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3">
        <v>6</v>
      </c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>
        <v>7</v>
      </c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>
        <v>8</v>
      </c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>
        <v>9</v>
      </c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>
        <v>10</v>
      </c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</row>
    <row r="139" spans="1:179" ht="21.75" customHeight="1">
      <c r="A139" s="22" t="s">
        <v>96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>
        <v>100</v>
      </c>
      <c r="V139" s="23"/>
      <c r="W139" s="23"/>
      <c r="X139" s="23"/>
      <c r="Y139" s="23"/>
      <c r="Z139" s="23"/>
      <c r="AA139" s="23"/>
      <c r="AB139" s="20" t="s">
        <v>97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7">
        <f>BI139+EP139</f>
        <v>17400035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f>BI140</f>
        <v>16000035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21">
        <v>0</v>
      </c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>
        <v>0</v>
      </c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>
        <v>0</v>
      </c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>
        <v>0</v>
      </c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17">
        <f>EP140</f>
        <v>1400000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21">
        <v>0</v>
      </c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1:179" ht="21.75" customHeight="1" outlineLevel="1">
      <c r="A140" s="25" t="s">
        <v>98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0" t="s">
        <v>99</v>
      </c>
      <c r="V140" s="20"/>
      <c r="W140" s="20"/>
      <c r="X140" s="20"/>
      <c r="Y140" s="20"/>
      <c r="Z140" s="20"/>
      <c r="AA140" s="20"/>
      <c r="AB140" s="20" t="s">
        <v>100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7">
        <f>BI140+EP140</f>
        <v>17400035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v>16000035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21">
        <v>0</v>
      </c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>
        <v>0</v>
      </c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>
        <v>0</v>
      </c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>
        <v>0</v>
      </c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17">
        <v>1400000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21">
        <v>0</v>
      </c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1:179" ht="21.75" customHeight="1">
      <c r="A141" s="22" t="s">
        <v>101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3">
        <v>200</v>
      </c>
      <c r="V141" s="23"/>
      <c r="W141" s="23"/>
      <c r="X141" s="23"/>
      <c r="Y141" s="23"/>
      <c r="Z141" s="23"/>
      <c r="AA141" s="23"/>
      <c r="AB141" s="20" t="s">
        <v>97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7">
        <f>BI141+EP141</f>
        <v>17400035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f>BI142+BI143+BI144+BI145</f>
        <v>16000035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21">
        <v>0</v>
      </c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>
        <v>0</v>
      </c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>
        <v>0</v>
      </c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>
        <v>0</v>
      </c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17">
        <f>EP145</f>
        <v>1400000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21">
        <v>0</v>
      </c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1:179" ht="21.75" customHeight="1" outlineLevel="1">
      <c r="A142" s="25" t="s">
        <v>140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0">
        <v>210</v>
      </c>
      <c r="V142" s="20"/>
      <c r="W142" s="20"/>
      <c r="X142" s="20"/>
      <c r="Y142" s="20"/>
      <c r="Z142" s="20"/>
      <c r="AA142" s="20"/>
      <c r="AB142" s="20" t="s">
        <v>102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7">
        <f>BI142</f>
        <v>10901190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f>10914541.3-4370.08-8981.22</f>
        <v>10901190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>
        <v>0</v>
      </c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>
        <v>0</v>
      </c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>
        <v>0</v>
      </c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>
        <v>0</v>
      </c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>
        <v>0</v>
      </c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>
        <v>0</v>
      </c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1:179" ht="23.25" customHeight="1" outlineLevel="1">
      <c r="A143" s="25" t="s">
        <v>140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0">
        <v>210</v>
      </c>
      <c r="V143" s="20"/>
      <c r="W143" s="20"/>
      <c r="X143" s="20"/>
      <c r="Y143" s="20"/>
      <c r="Z143" s="20"/>
      <c r="AA143" s="20"/>
      <c r="AB143" s="20" t="s">
        <v>103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7">
        <f>BI143</f>
        <v>3292158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f>3296190.11-1319.77-2712.34</f>
        <v>3292158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21">
        <v>0</v>
      </c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>
        <v>0</v>
      </c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>
        <v>0</v>
      </c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>
        <v>0</v>
      </c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>
        <v>0</v>
      </c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1:179" ht="21.75" customHeight="1" outlineLevel="1">
      <c r="A144" s="25" t="s">
        <v>104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0" t="s">
        <v>105</v>
      </c>
      <c r="V144" s="20"/>
      <c r="W144" s="20"/>
      <c r="X144" s="20"/>
      <c r="Y144" s="20"/>
      <c r="Z144" s="20"/>
      <c r="AA144" s="20"/>
      <c r="AB144" s="20">
        <v>853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1">
        <v>0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>
        <v>0</v>
      </c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>
        <v>0</v>
      </c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>
        <v>0</v>
      </c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>
        <v>0</v>
      </c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>
        <v>0</v>
      </c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>
        <v>0</v>
      </c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1:179" ht="32.25" customHeight="1" outlineLevel="1">
      <c r="A145" s="25" t="s">
        <v>106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0" t="s">
        <v>107</v>
      </c>
      <c r="V145" s="20"/>
      <c r="W145" s="20"/>
      <c r="X145" s="20"/>
      <c r="Y145" s="20"/>
      <c r="Z145" s="20"/>
      <c r="AA145" s="20"/>
      <c r="AB145" s="20" t="s">
        <v>108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17">
        <f>BI145+EP145</f>
        <v>3206687</v>
      </c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>
        <f>BI140-BI142-BI143</f>
        <v>1806687</v>
      </c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21">
        <v>0</v>
      </c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>
        <v>0</v>
      </c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>
        <v>0</v>
      </c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17">
        <v>1400000</v>
      </c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21">
        <v>0</v>
      </c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1:179" ht="32.25" customHeight="1" hidden="1" collapsed="1">
      <c r="A146" s="22" t="s">
        <v>109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3">
        <v>300</v>
      </c>
      <c r="V146" s="23"/>
      <c r="W146" s="23"/>
      <c r="X146" s="23"/>
      <c r="Y146" s="23"/>
      <c r="Z146" s="23"/>
      <c r="AA146" s="23"/>
      <c r="AB146" s="20" t="s">
        <v>97</v>
      </c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>
        <v>0</v>
      </c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>
        <v>0</v>
      </c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>
        <v>0</v>
      </c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>
        <v>0</v>
      </c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>
        <v>0</v>
      </c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>
        <v>0</v>
      </c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>
        <v>0</v>
      </c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>
        <v>0</v>
      </c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</row>
    <row r="147" spans="1:179" ht="11.25" customHeight="1" hidden="1" outlineLevel="1" thickBot="1">
      <c r="A147" s="24" t="s">
        <v>110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</row>
    <row r="148" spans="1:179" ht="21.75" customHeight="1" hidden="1" collapsed="1">
      <c r="A148" s="22" t="s">
        <v>111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3">
        <v>400</v>
      </c>
      <c r="V148" s="23"/>
      <c r="W148" s="23"/>
      <c r="X148" s="23"/>
      <c r="Y148" s="23"/>
      <c r="Z148" s="23"/>
      <c r="AA148" s="23"/>
      <c r="AB148" s="20" t="s">
        <v>97</v>
      </c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1">
        <v>0</v>
      </c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>
        <v>0</v>
      </c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>
        <v>0</v>
      </c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>
        <v>0</v>
      </c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>
        <v>0</v>
      </c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>
        <v>0</v>
      </c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>
        <v>0</v>
      </c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>
        <v>0</v>
      </c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</row>
    <row r="149" spans="1:179" ht="11.25" customHeight="1" hidden="1" outlineLevel="1" thickBot="1">
      <c r="A149" s="24" t="s">
        <v>110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</row>
    <row r="150" spans="1:179" ht="21.75" customHeight="1" hidden="1">
      <c r="A150" s="22" t="s">
        <v>112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v>500</v>
      </c>
      <c r="V150" s="23"/>
      <c r="W150" s="23"/>
      <c r="X150" s="23"/>
      <c r="Y150" s="23"/>
      <c r="Z150" s="23"/>
      <c r="AA150" s="23"/>
      <c r="AB150" s="20" t="s">
        <v>97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1">
        <v>0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>
        <v>0</v>
      </c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>
        <v>0</v>
      </c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>
        <v>0</v>
      </c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>
        <v>0</v>
      </c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>
        <v>0</v>
      </c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>
        <v>0</v>
      </c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1:179" ht="21.75" customHeight="1" hidden="1">
      <c r="A151" s="22" t="s">
        <v>113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>
        <v>600</v>
      </c>
      <c r="V151" s="23"/>
      <c r="W151" s="23"/>
      <c r="X151" s="23"/>
      <c r="Y151" s="23"/>
      <c r="Z151" s="23"/>
      <c r="AA151" s="23"/>
      <c r="AB151" s="20" t="s">
        <v>97</v>
      </c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1">
        <v>0</v>
      </c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>
        <v>0</v>
      </c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>
        <v>0</v>
      </c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>
        <v>0</v>
      </c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>
        <v>0</v>
      </c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>
        <v>0</v>
      </c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>
        <v>0</v>
      </c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>
        <v>0</v>
      </c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</row>
    <row r="152" spans="1:179" s="1" customFormat="1" ht="12.75" customHeight="1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27" t="s">
        <v>114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</row>
    <row r="153" spans="1:179" ht="25.5" customHeight="1">
      <c r="A153" s="45" t="s">
        <v>115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</row>
    <row r="154" spans="1:17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6"/>
      <c r="AJ154" s="6"/>
      <c r="AK154" s="6"/>
      <c r="AL154" s="6"/>
      <c r="AM154" s="6"/>
      <c r="AN154" s="6"/>
      <c r="AO154" s="6"/>
      <c r="AP154" s="6"/>
      <c r="AQ154" s="6"/>
      <c r="AR154" s="29" t="s">
        <v>159</v>
      </c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</row>
    <row r="155" spans="1:179" s="1" customFormat="1" ht="9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</row>
    <row r="156" spans="1:179" s="5" customFormat="1" ht="12" customHeight="1">
      <c r="A156" s="26" t="s">
        <v>34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 t="s">
        <v>83</v>
      </c>
      <c r="V156" s="26"/>
      <c r="W156" s="26"/>
      <c r="X156" s="26"/>
      <c r="Y156" s="26"/>
      <c r="Z156" s="26"/>
      <c r="AA156" s="26"/>
      <c r="AB156" s="26" t="s">
        <v>116</v>
      </c>
      <c r="AC156" s="26"/>
      <c r="AD156" s="26"/>
      <c r="AE156" s="26"/>
      <c r="AF156" s="26"/>
      <c r="AG156" s="26"/>
      <c r="AH156" s="26"/>
      <c r="AI156" s="26"/>
      <c r="AJ156" s="26" t="s">
        <v>117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</row>
    <row r="157" spans="1:179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 t="s">
        <v>118</v>
      </c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 t="s">
        <v>87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</row>
    <row r="158" spans="1:179" ht="4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 t="s">
        <v>119</v>
      </c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 t="s">
        <v>120</v>
      </c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</row>
    <row r="159" spans="1:179" ht="4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 t="s">
        <v>151</v>
      </c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 t="s">
        <v>152</v>
      </c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 t="s">
        <v>153</v>
      </c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 t="s">
        <v>151</v>
      </c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 t="s">
        <v>152</v>
      </c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 t="s">
        <v>153</v>
      </c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 t="s">
        <v>151</v>
      </c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 t="s">
        <v>152</v>
      </c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 t="s">
        <v>153</v>
      </c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</row>
    <row r="160" spans="1:179" ht="11.25">
      <c r="A160" s="23">
        <v>1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>
        <v>2</v>
      </c>
      <c r="V160" s="23"/>
      <c r="W160" s="23"/>
      <c r="X160" s="23"/>
      <c r="Y160" s="23"/>
      <c r="Z160" s="23"/>
      <c r="AA160" s="23"/>
      <c r="AB160" s="23">
        <v>3</v>
      </c>
      <c r="AC160" s="23"/>
      <c r="AD160" s="23"/>
      <c r="AE160" s="23"/>
      <c r="AF160" s="23"/>
      <c r="AG160" s="23"/>
      <c r="AH160" s="23"/>
      <c r="AI160" s="23"/>
      <c r="AJ160" s="23">
        <v>4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>
        <v>5</v>
      </c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>
        <v>6</v>
      </c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>
        <v>7</v>
      </c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>
        <v>8</v>
      </c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>
        <v>9</v>
      </c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>
        <v>10</v>
      </c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>
        <v>11</v>
      </c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>
        <v>12</v>
      </c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</row>
    <row r="161" spans="1:179" ht="32.25" customHeight="1">
      <c r="A161" s="22" t="s">
        <v>121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48">
        <v>1</v>
      </c>
      <c r="V161" s="48"/>
      <c r="W161" s="48"/>
      <c r="X161" s="48"/>
      <c r="Y161" s="48"/>
      <c r="Z161" s="48"/>
      <c r="AA161" s="48"/>
      <c r="AB161" s="20" t="s">
        <v>97</v>
      </c>
      <c r="AC161" s="20"/>
      <c r="AD161" s="20"/>
      <c r="AE161" s="20"/>
      <c r="AF161" s="20"/>
      <c r="AG161" s="20"/>
      <c r="AH161" s="20"/>
      <c r="AI161" s="20"/>
      <c r="AJ161" s="17">
        <f>CF161</f>
        <v>3795467.19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>
        <f>CV161</f>
        <v>3274966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f>DL161</f>
        <v>3206687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>
        <f>AP100</f>
        <v>3795467.19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>
        <f>AP123</f>
        <v>3274966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f>AP145</f>
        <v>3206687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21">
        <v>0</v>
      </c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>
        <v>0</v>
      </c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>
        <v>0</v>
      </c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1:179" ht="54.75" customHeight="1">
      <c r="A162" s="25" t="s">
        <v>122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3">
        <v>1001</v>
      </c>
      <c r="V162" s="23"/>
      <c r="W162" s="23"/>
      <c r="X162" s="23"/>
      <c r="Y162" s="23"/>
      <c r="Z162" s="23"/>
      <c r="AA162" s="23"/>
      <c r="AB162" s="20" t="s">
        <v>97</v>
      </c>
      <c r="AC162" s="20"/>
      <c r="AD162" s="20"/>
      <c r="AE162" s="20"/>
      <c r="AF162" s="20"/>
      <c r="AG162" s="20"/>
      <c r="AH162" s="20"/>
      <c r="AI162" s="20"/>
      <c r="AJ162" s="17">
        <f>AJ163</f>
        <v>316763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1">
        <v>0</v>
      </c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>
        <v>0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17">
        <f>AJ162</f>
        <v>316763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21">
        <v>0</v>
      </c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>
        <v>0</v>
      </c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>
        <v>0</v>
      </c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>
        <v>0</v>
      </c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>
        <v>0</v>
      </c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1:179" ht="11.25" customHeight="1" outlineLevel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20">
        <v>2018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17">
        <v>316763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21">
        <v>0</v>
      </c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>
        <v>0</v>
      </c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17">
        <f>AJ163</f>
        <v>316763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21">
        <v>0</v>
      </c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>
        <v>0</v>
      </c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>
        <v>0</v>
      </c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>
        <v>0</v>
      </c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>
        <v>0</v>
      </c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1:179" ht="32.25" customHeight="1">
      <c r="A164" s="25" t="s">
        <v>123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3">
        <v>2001</v>
      </c>
      <c r="V164" s="23"/>
      <c r="W164" s="23"/>
      <c r="X164" s="23"/>
      <c r="Y164" s="23"/>
      <c r="Z164" s="23"/>
      <c r="AA164" s="23"/>
      <c r="AB164" s="20" t="s">
        <v>97</v>
      </c>
      <c r="AC164" s="20"/>
      <c r="AD164" s="20"/>
      <c r="AE164" s="20"/>
      <c r="AF164" s="20"/>
      <c r="AG164" s="20"/>
      <c r="AH164" s="20"/>
      <c r="AI164" s="20"/>
      <c r="AJ164" s="17">
        <f>CF164</f>
        <v>3478704.19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>
        <f>AZ165</f>
        <v>3274966</v>
      </c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>
        <f>BP165</f>
        <v>3206687</v>
      </c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>
        <v>3478704.19</v>
      </c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>
        <f>CV165</f>
        <v>3274966</v>
      </c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>
        <f>DL165</f>
        <v>3206687</v>
      </c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21">
        <v>0</v>
      </c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>
        <v>0</v>
      </c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>
        <v>0</v>
      </c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1:179" ht="11.25" customHeight="1" outlineLevel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17">
        <f>CF165</f>
        <v>3478704.19</v>
      </c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>
        <f>AZ161</f>
        <v>3274966</v>
      </c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>
        <f>BP161</f>
        <v>3206687</v>
      </c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>
        <f>CF161-CF163</f>
        <v>3478704.19</v>
      </c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>
        <f>CV161</f>
        <v>3274966</v>
      </c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>
        <f>DL161</f>
        <v>3206687</v>
      </c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21">
        <v>0</v>
      </c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>
        <v>0</v>
      </c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>
        <v>0</v>
      </c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</row>
    <row r="166" spans="1:179" s="1" customFormat="1" ht="6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13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</row>
    <row r="167" spans="1:179" s="1" customFormat="1" ht="12.75" customHeight="1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27" t="s">
        <v>124</v>
      </c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</row>
    <row r="168" spans="1:179" ht="25.5" customHeight="1">
      <c r="A168" s="45" t="s">
        <v>125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</row>
    <row r="169" spans="1:179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6"/>
      <c r="AP169" s="6"/>
      <c r="AQ169" s="6"/>
      <c r="AR169" s="29" t="s">
        <v>154</v>
      </c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</row>
    <row r="170" spans="1:179" s="1" customFormat="1" ht="9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/>
      <c r="AO170" s="6"/>
      <c r="AP170" s="6"/>
      <c r="AQ170" s="6"/>
      <c r="AR170" s="46" t="s">
        <v>126</v>
      </c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</row>
    <row r="171" spans="1:179" s="1" customFormat="1" ht="6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13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</row>
    <row r="172" spans="1:179" ht="12" customHeight="1">
      <c r="A172" s="39" t="s">
        <v>34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26" t="s">
        <v>83</v>
      </c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 t="s">
        <v>35</v>
      </c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</row>
    <row r="173" spans="1:179" ht="11.25">
      <c r="A173" s="40">
        <v>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23">
        <v>2</v>
      </c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>
        <v>3</v>
      </c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</row>
    <row r="174" spans="1:179" ht="12" customHeight="1">
      <c r="A174" s="38" t="s">
        <v>112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6">
        <v>10</v>
      </c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7">
        <v>0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</row>
    <row r="175" spans="1:179" ht="12" customHeight="1">
      <c r="A175" s="38" t="s">
        <v>113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6">
        <v>20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7">
        <v>0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</row>
    <row r="176" spans="1:179" ht="12" customHeight="1" collapsed="1">
      <c r="A176" s="38" t="s">
        <v>127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6">
        <v>30</v>
      </c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7">
        <v>0</v>
      </c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</row>
    <row r="177" spans="1:179" ht="12" customHeight="1" hidden="1" outlineLevel="1">
      <c r="A177" s="41" t="s">
        <v>110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</row>
    <row r="178" spans="1:179" ht="12" customHeight="1" collapsed="1">
      <c r="A178" s="43" t="s">
        <v>128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36">
        <v>40</v>
      </c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7">
        <v>0</v>
      </c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</row>
    <row r="179" spans="1:179" ht="12" customHeight="1" hidden="1" outlineLevel="1">
      <c r="A179" s="44" t="s">
        <v>110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</row>
    <row r="180" spans="1:179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3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</row>
    <row r="181" spans="1:179" s="1" customFormat="1" ht="12.75" customHeight="1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27" t="s">
        <v>129</v>
      </c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</row>
    <row r="182" spans="1:179" ht="12.75">
      <c r="A182" s="28" t="s">
        <v>130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</row>
    <row r="183" spans="1:179" s="1" customFormat="1" ht="6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13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</row>
    <row r="184" spans="1:179" ht="12" customHeight="1">
      <c r="A184" s="39" t="s">
        <v>34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26" t="s">
        <v>83</v>
      </c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 t="s">
        <v>48</v>
      </c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</row>
    <row r="185" spans="1:179" ht="11.25">
      <c r="A185" s="40">
        <v>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23">
        <v>2</v>
      </c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>
        <v>3</v>
      </c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</row>
    <row r="186" spans="1:179" ht="12" customHeight="1">
      <c r="A186" s="38" t="s">
        <v>131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6">
        <v>10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7">
        <v>0</v>
      </c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</row>
    <row r="187" spans="1:179" ht="34.5" customHeight="1">
      <c r="A187" s="38" t="s">
        <v>132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6">
        <v>20</v>
      </c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7">
        <v>0</v>
      </c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</row>
    <row r="188" spans="1:179" ht="12" customHeight="1">
      <c r="A188" s="35" t="s">
        <v>133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6">
        <v>30</v>
      </c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7">
        <v>0</v>
      </c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</row>
    <row r="189" spans="1:179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13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</row>
    <row r="190" spans="1:179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</row>
    <row r="191" spans="1:179" ht="12.75" customHeight="1">
      <c r="A191" s="30" t="s">
        <v>143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6"/>
      <c r="BY191" s="6"/>
      <c r="BZ191" s="34" t="s">
        <v>136</v>
      </c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</row>
    <row r="192" spans="1:17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6"/>
      <c r="AY192" s="6"/>
      <c r="AZ192" s="6"/>
      <c r="BA192" s="6"/>
      <c r="BB192" s="6"/>
      <c r="BC192" s="6"/>
      <c r="BD192" s="32" t="s">
        <v>2</v>
      </c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6"/>
      <c r="BY192" s="6"/>
      <c r="BZ192" s="32" t="s">
        <v>3</v>
      </c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</row>
    <row r="193" spans="1:179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</row>
    <row r="194" spans="1:179" ht="12.75" customHeight="1">
      <c r="A194" s="30" t="s">
        <v>161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6"/>
      <c r="BY194" s="6"/>
      <c r="BZ194" s="34" t="s">
        <v>162</v>
      </c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</row>
    <row r="195" spans="1:179" ht="12.75">
      <c r="A195" s="9"/>
      <c r="B195" s="9" t="s">
        <v>160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6"/>
      <c r="AY195" s="6"/>
      <c r="AZ195" s="6"/>
      <c r="BA195" s="6"/>
      <c r="BB195" s="6"/>
      <c r="BC195" s="6"/>
      <c r="BD195" s="32" t="s">
        <v>2</v>
      </c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6"/>
      <c r="BY195" s="6"/>
      <c r="BZ195" s="32" t="s">
        <v>3</v>
      </c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</row>
    <row r="196" spans="1:179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</row>
    <row r="197" spans="1:179" ht="12.75" customHeight="1">
      <c r="A197" s="30" t="s">
        <v>156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6"/>
      <c r="BY197" s="6"/>
      <c r="BZ197" s="34" t="s">
        <v>157</v>
      </c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</row>
    <row r="198" spans="1:17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6"/>
      <c r="AY198" s="6"/>
      <c r="AZ198" s="6"/>
      <c r="BA198" s="6"/>
      <c r="BB198" s="6"/>
      <c r="BC198" s="6"/>
      <c r="BD198" s="32" t="s">
        <v>2</v>
      </c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6"/>
      <c r="BY198" s="6"/>
      <c r="BZ198" s="32" t="s">
        <v>3</v>
      </c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</row>
    <row r="199" spans="1:179" ht="11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</row>
    <row r="200" spans="1:179" ht="12.75" customHeight="1">
      <c r="A200" s="30" t="s">
        <v>134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6"/>
      <c r="BY200" s="6"/>
      <c r="BZ200" s="34" t="s">
        <v>155</v>
      </c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</row>
    <row r="201" spans="1:17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6"/>
      <c r="AY201" s="6"/>
      <c r="AZ201" s="6"/>
      <c r="BA201" s="6"/>
      <c r="BB201" s="6"/>
      <c r="BC201" s="6"/>
      <c r="BD201" s="32" t="s">
        <v>2</v>
      </c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6"/>
      <c r="BY201" s="6"/>
      <c r="BZ201" s="32" t="s">
        <v>3</v>
      </c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</row>
    <row r="202" spans="1:179" ht="12.75">
      <c r="A202" s="30" t="s">
        <v>135</v>
      </c>
      <c r="B202" s="30"/>
      <c r="C202" s="30"/>
      <c r="D202" s="30"/>
      <c r="E202" s="30"/>
      <c r="F202" s="30" t="s">
        <v>146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</row>
    <row r="203" spans="1:179" s="1" customFormat="1" ht="6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</row>
    <row r="204" spans="1:179" ht="12">
      <c r="A204" s="31" t="s">
        <v>163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</row>
    <row r="205" spans="1:179" ht="11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</row>
  </sheetData>
  <sheetProtection/>
  <mergeCells count="788"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BZ96:CP96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BZ93:CP93"/>
    <mergeCell ref="BE2:DD2"/>
    <mergeCell ref="DX2:FW2"/>
    <mergeCell ref="BE3:DD3"/>
    <mergeCell ref="DX3:FW3"/>
    <mergeCell ref="BE5:DD5"/>
    <mergeCell ref="DX5:FW5"/>
    <mergeCell ref="BE6:BX6"/>
    <mergeCell ref="CA6:DD6"/>
    <mergeCell ref="CQ93:DG93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CQ103:DG103"/>
    <mergeCell ref="DH103:DX103"/>
    <mergeCell ref="DY103:EO103"/>
    <mergeCell ref="EP103:FF103"/>
    <mergeCell ref="FG103:FW103"/>
    <mergeCell ref="A104:FW104"/>
    <mergeCell ref="A103:T103"/>
    <mergeCell ref="U103:AA103"/>
    <mergeCell ref="AB103:AO103"/>
    <mergeCell ref="AP103:BH103"/>
    <mergeCell ref="BI103:BY103"/>
    <mergeCell ref="BZ103:CP103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CV152:DS152"/>
    <mergeCell ref="A153:DS153"/>
    <mergeCell ref="AR154:CD154"/>
    <mergeCell ref="A156:T159"/>
    <mergeCell ref="U156:AA159"/>
    <mergeCell ref="AB156:AI159"/>
    <mergeCell ref="AJ156:FW156"/>
    <mergeCell ref="AJ157:CE158"/>
    <mergeCell ref="CF157:FW157"/>
    <mergeCell ref="CF158:EA158"/>
    <mergeCell ref="EB158:FW158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A165:T165"/>
    <mergeCell ref="U165:AA165"/>
    <mergeCell ref="AB165:AI165"/>
    <mergeCell ref="AJ165:AY165"/>
    <mergeCell ref="AZ165:BO165"/>
    <mergeCell ref="BP165:CE165"/>
    <mergeCell ref="CF165:CU165"/>
    <mergeCell ref="CV165:DK165"/>
    <mergeCell ref="DL165:EA165"/>
    <mergeCell ref="EB165:EQ165"/>
    <mergeCell ref="ER165:FG165"/>
    <mergeCell ref="FH165:FW165"/>
    <mergeCell ref="CV167:DS167"/>
    <mergeCell ref="A168:DS168"/>
    <mergeCell ref="AR169:CD169"/>
    <mergeCell ref="AR170:CD170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BV176"/>
    <mergeCell ref="BW176:CK176"/>
    <mergeCell ref="CL176:DS176"/>
    <mergeCell ref="A177:DS177"/>
    <mergeCell ref="A178:BV178"/>
    <mergeCell ref="BW178:CK178"/>
    <mergeCell ref="CL178:DS178"/>
    <mergeCell ref="A179:DS179"/>
    <mergeCell ref="CV181:DS181"/>
    <mergeCell ref="A182:DS182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8:BV188"/>
    <mergeCell ref="BW188:CK188"/>
    <mergeCell ref="CL188:DS188"/>
    <mergeCell ref="A190:BC190"/>
    <mergeCell ref="A191:BC191"/>
    <mergeCell ref="BD191:BW191"/>
    <mergeCell ref="BZ191:DS191"/>
    <mergeCell ref="BD192:BW192"/>
    <mergeCell ref="BZ192:DS192"/>
    <mergeCell ref="A193:BC193"/>
    <mergeCell ref="A194:BC194"/>
    <mergeCell ref="BD194:BW194"/>
    <mergeCell ref="BZ194:DS194"/>
    <mergeCell ref="BD195:BW195"/>
    <mergeCell ref="BZ195:DS195"/>
    <mergeCell ref="A196:BC196"/>
    <mergeCell ref="A197:BC197"/>
    <mergeCell ref="BD197:BW197"/>
    <mergeCell ref="BZ197:DS197"/>
    <mergeCell ref="BD198:BW198"/>
    <mergeCell ref="BZ198:DS198"/>
    <mergeCell ref="A200:BC200"/>
    <mergeCell ref="BD200:BW200"/>
    <mergeCell ref="BZ200:DS200"/>
    <mergeCell ref="BD201:BW201"/>
    <mergeCell ref="BZ201:DS201"/>
    <mergeCell ref="A202:E202"/>
    <mergeCell ref="F202:AP202"/>
    <mergeCell ref="A204:AP204"/>
    <mergeCell ref="CV108:DS108"/>
    <mergeCell ref="A109:DS109"/>
    <mergeCell ref="AR110:CD110"/>
    <mergeCell ref="A112:T115"/>
    <mergeCell ref="U112:AA115"/>
    <mergeCell ref="AB112:AO115"/>
    <mergeCell ref="AP112:FW112"/>
    <mergeCell ref="AP113:BH115"/>
    <mergeCell ref="BI113:FW113"/>
    <mergeCell ref="BI114:BY115"/>
    <mergeCell ref="BZ114:CP115"/>
    <mergeCell ref="CQ114:DG115"/>
    <mergeCell ref="DH114:DX115"/>
    <mergeCell ref="DY114:EO115"/>
    <mergeCell ref="EP114:FW114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CQ126:DG126"/>
    <mergeCell ref="DH126:DX126"/>
    <mergeCell ref="DY126:EO126"/>
    <mergeCell ref="EP126:FF126"/>
    <mergeCell ref="FG126:FW126"/>
    <mergeCell ref="A127:FW127"/>
    <mergeCell ref="A126:T126"/>
    <mergeCell ref="U126:AA126"/>
    <mergeCell ref="AB126:AO126"/>
    <mergeCell ref="AP126:BH126"/>
    <mergeCell ref="BI126:BY126"/>
    <mergeCell ref="BZ126:CP126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CV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8:CP138"/>
    <mergeCell ref="BZ136:CP137"/>
    <mergeCell ref="CQ136:DG137"/>
    <mergeCell ref="DH136:DX137"/>
    <mergeCell ref="DY136:EO137"/>
    <mergeCell ref="EP136:FW136"/>
    <mergeCell ref="EP137:FF137"/>
    <mergeCell ref="FG137:FW137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FG139:FW139"/>
    <mergeCell ref="CQ138:DG138"/>
    <mergeCell ref="DH138:DX138"/>
    <mergeCell ref="DY138:EO138"/>
    <mergeCell ref="EP138:FF138"/>
    <mergeCell ref="FG138:FW138"/>
    <mergeCell ref="BZ140:CP140"/>
    <mergeCell ref="BZ139:CP139"/>
    <mergeCell ref="CQ139:DG139"/>
    <mergeCell ref="DH139:DX139"/>
    <mergeCell ref="DY139:EO139"/>
    <mergeCell ref="EP139:FF139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FG141:FW141"/>
    <mergeCell ref="CQ140:DG140"/>
    <mergeCell ref="DH140:DX140"/>
    <mergeCell ref="DY140:EO140"/>
    <mergeCell ref="EP140:FF140"/>
    <mergeCell ref="FG140:FW140"/>
    <mergeCell ref="BZ142:CP142"/>
    <mergeCell ref="BZ141:CP141"/>
    <mergeCell ref="CQ141:DG141"/>
    <mergeCell ref="DH141:DX141"/>
    <mergeCell ref="DY141:EO141"/>
    <mergeCell ref="EP141:FF141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FG143:FW143"/>
    <mergeCell ref="CQ142:DG142"/>
    <mergeCell ref="DH142:DX142"/>
    <mergeCell ref="DY142:EO142"/>
    <mergeCell ref="EP142:FF142"/>
    <mergeCell ref="FG142:FW142"/>
    <mergeCell ref="BZ144:CP144"/>
    <mergeCell ref="BZ143:CP143"/>
    <mergeCell ref="CQ143:DG143"/>
    <mergeCell ref="DH143:DX143"/>
    <mergeCell ref="DY143:EO143"/>
    <mergeCell ref="EP143:FF143"/>
    <mergeCell ref="A145:T145"/>
    <mergeCell ref="U145:AA145"/>
    <mergeCell ref="AB145:AO145"/>
    <mergeCell ref="AP145:BH145"/>
    <mergeCell ref="BI145:BY145"/>
    <mergeCell ref="A144:T144"/>
    <mergeCell ref="U144:AA144"/>
    <mergeCell ref="AB144:AO144"/>
    <mergeCell ref="AP144:BH144"/>
    <mergeCell ref="BI144:BY144"/>
    <mergeCell ref="FG145:FW145"/>
    <mergeCell ref="CQ144:DG144"/>
    <mergeCell ref="DH144:DX144"/>
    <mergeCell ref="DY144:EO144"/>
    <mergeCell ref="EP144:FF144"/>
    <mergeCell ref="FG144:FW144"/>
    <mergeCell ref="DH146:DX146"/>
    <mergeCell ref="BZ145:CP145"/>
    <mergeCell ref="CQ145:DG145"/>
    <mergeCell ref="DH145:DX145"/>
    <mergeCell ref="DY145:EO145"/>
    <mergeCell ref="EP145:FF145"/>
    <mergeCell ref="EP148:FF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CQ146:DG146"/>
    <mergeCell ref="FG148:FW148"/>
    <mergeCell ref="A149:FW149"/>
    <mergeCell ref="A148:T148"/>
    <mergeCell ref="U148:AA148"/>
    <mergeCell ref="AB148:AO148"/>
    <mergeCell ref="AP148:BH148"/>
    <mergeCell ref="BI148:BY148"/>
    <mergeCell ref="BZ148:CP148"/>
    <mergeCell ref="CQ148:DG148"/>
    <mergeCell ref="DH148:DX148"/>
    <mergeCell ref="A151:T151"/>
    <mergeCell ref="U151:AA151"/>
    <mergeCell ref="AB151:AO151"/>
    <mergeCell ref="AP151:BH151"/>
    <mergeCell ref="BI151:BY151"/>
    <mergeCell ref="A150:T150"/>
    <mergeCell ref="U150:AA150"/>
    <mergeCell ref="AB150:AO150"/>
    <mergeCell ref="AP150:BH150"/>
    <mergeCell ref="BI150:BY150"/>
    <mergeCell ref="FG151:FW151"/>
    <mergeCell ref="CQ150:DG150"/>
    <mergeCell ref="DH150:DX150"/>
    <mergeCell ref="DY150:EO150"/>
    <mergeCell ref="EP150:FF150"/>
    <mergeCell ref="FG150:FW150"/>
    <mergeCell ref="BZ99:CP99"/>
    <mergeCell ref="BZ151:CP151"/>
    <mergeCell ref="CQ151:DG151"/>
    <mergeCell ref="DH151:DX151"/>
    <mergeCell ref="DY151:EO151"/>
    <mergeCell ref="EP151:FF151"/>
    <mergeCell ref="BZ150:CP150"/>
    <mergeCell ref="DY146:EO146"/>
    <mergeCell ref="EP146:FF146"/>
    <mergeCell ref="DY148:EO148"/>
    <mergeCell ref="CQ99:DG99"/>
    <mergeCell ref="DH99:DX99"/>
    <mergeCell ref="DY99:EO99"/>
    <mergeCell ref="EP99:FF99"/>
    <mergeCell ref="FG99:FW99"/>
    <mergeCell ref="A99:T99"/>
    <mergeCell ref="U99:AA99"/>
    <mergeCell ref="AB99:AO99"/>
    <mergeCell ref="AP99:BH99"/>
    <mergeCell ref="BI99:BY99"/>
  </mergeCells>
  <printOptions/>
  <pageMargins left="0.7" right="0.7" top="0.75" bottom="0.75" header="0.3" footer="0.3"/>
  <pageSetup horizontalDpi="600" verticalDpi="600" orientation="landscape" paperSize="9" scale="65" r:id="rId3"/>
  <rowBreaks count="5" manualBreakCount="5">
    <brk id="39" max="178" man="1"/>
    <brk id="80" max="255" man="1"/>
    <brk id="106" max="255" man="1"/>
    <brk id="151" max="178" man="1"/>
    <brk id="1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</cp:lastModifiedBy>
  <cp:lastPrinted>2019-09-06T13:47:51Z</cp:lastPrinted>
  <dcterms:created xsi:type="dcterms:W3CDTF">2017-01-24T11:15:01Z</dcterms:created>
  <dcterms:modified xsi:type="dcterms:W3CDTF">2019-09-06T13:52:14Z</dcterms:modified>
  <cp:category/>
  <cp:version/>
  <cp:contentType/>
  <cp:contentStatus/>
  <cp:revision>1</cp:revision>
</cp:coreProperties>
</file>